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오상엽\내 업무\정보관리실\시공능력평가\2026년\직접시공 공시\"/>
    </mc:Choice>
  </mc:AlternateContent>
  <bookViews>
    <workbookView xWindow="0" yWindow="0" windowWidth="25125" windowHeight="12870"/>
  </bookViews>
  <sheets>
    <sheet name="최종_2022년 직접시공(공시)" sheetId="1" r:id="rId1"/>
  </sheets>
  <definedNames>
    <definedName name="_xlnm._FilterDatabase" localSheetId="0" hidden="1">'최종_2022년 직접시공(공시)'!$A$6:$R$9</definedName>
    <definedName name="_xlnm.Print_Titles" localSheetId="0">'최종_2022년 직접시공(공시)'!$5:$6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" l="1"/>
  <c r="Q32" i="1"/>
  <c r="P32" i="1"/>
  <c r="J32" i="1"/>
  <c r="L32" i="1"/>
  <c r="K32" i="1"/>
</calcChain>
</file>

<file path=xl/sharedStrings.xml><?xml version="1.0" encoding="utf-8"?>
<sst xmlns="http://schemas.openxmlformats.org/spreadsheetml/2006/main" count="183" uniqueCount="149">
  <si>
    <t>2025년 종합건설사업자 직접시공 기성실적 현황</t>
    <phoneticPr fontId="1" type="noConversion"/>
  </si>
  <si>
    <t>상호</t>
    <phoneticPr fontId="1" type="noConversion"/>
  </si>
  <si>
    <t>대표자</t>
    <phoneticPr fontId="1" type="noConversion"/>
  </si>
  <si>
    <t>소재지</t>
    <phoneticPr fontId="1" type="noConversion"/>
  </si>
  <si>
    <t>전화번호</t>
    <phoneticPr fontId="1" type="noConversion"/>
  </si>
  <si>
    <t>보유 업종 및 등록번호</t>
    <phoneticPr fontId="1" type="noConversion"/>
  </si>
  <si>
    <t>토건</t>
  </si>
  <si>
    <t>토목</t>
  </si>
  <si>
    <t>건축</t>
  </si>
  <si>
    <t>토건</t>
    <phoneticPr fontId="1" type="noConversion"/>
  </si>
  <si>
    <t>산설</t>
    <phoneticPr fontId="1" type="noConversion"/>
  </si>
  <si>
    <t>조경</t>
    <phoneticPr fontId="1" type="noConversion"/>
  </si>
  <si>
    <t>기성액</t>
    <phoneticPr fontId="1" type="noConversion"/>
  </si>
  <si>
    <t>건수</t>
    <phoneticPr fontId="1" type="noConversion"/>
  </si>
  <si>
    <t>직접
시공액</t>
    <phoneticPr fontId="1" type="noConversion"/>
  </si>
  <si>
    <t>기성액</t>
  </si>
  <si>
    <t>건수</t>
  </si>
  <si>
    <t>직접
시공액</t>
  </si>
  <si>
    <t>삼환기업(주)</t>
  </si>
  <si>
    <t>정환오</t>
  </si>
  <si>
    <t>(02)740-2142</t>
  </si>
  <si>
    <t>극동건설(주)</t>
  </si>
  <si>
    <t>강경민</t>
  </si>
  <si>
    <t>(02)2280-6233</t>
  </si>
  <si>
    <t>(주)금강주택</t>
  </si>
  <si>
    <t>최상순</t>
  </si>
  <si>
    <t>(02)2619-0114</t>
  </si>
  <si>
    <t>이수건설(주)</t>
  </si>
  <si>
    <t>김학봉</t>
  </si>
  <si>
    <t>(02)590-6500</t>
  </si>
  <si>
    <t>에이치에스화성(주)</t>
  </si>
  <si>
    <t>임기영</t>
  </si>
  <si>
    <t>(053)760-3730~4</t>
  </si>
  <si>
    <t>유진종합건설(주)</t>
  </si>
  <si>
    <t>도형윤</t>
  </si>
  <si>
    <t>(053)764-9929</t>
  </si>
  <si>
    <t>건원종합건설(주)</t>
  </si>
  <si>
    <t>이진섭</t>
  </si>
  <si>
    <t>(032)885-7661~3</t>
  </si>
  <si>
    <t>(주)서해종합건설</t>
  </si>
  <si>
    <t>김상동</t>
  </si>
  <si>
    <t>(02)761-1234</t>
  </si>
  <si>
    <t>계룡건설산업(주)</t>
  </si>
  <si>
    <t>윤길호</t>
  </si>
  <si>
    <t>(042)480-7114</t>
  </si>
  <si>
    <t>(주)효성</t>
  </si>
  <si>
    <t>조규대</t>
  </si>
  <si>
    <t>(033)763-0973</t>
  </si>
  <si>
    <t>(주)영도종합건설</t>
  </si>
  <si>
    <t>고영두</t>
  </si>
  <si>
    <t>(064)752-2411</t>
  </si>
  <si>
    <t>동우건설(주)</t>
  </si>
  <si>
    <t>박영규</t>
  </si>
  <si>
    <t>(031)984-4422</t>
  </si>
  <si>
    <t>서광건설(주)</t>
  </si>
  <si>
    <t>구자길</t>
  </si>
  <si>
    <t>(041)667-8708</t>
  </si>
  <si>
    <t>(주)일주종합건설</t>
  </si>
  <si>
    <t>채경석</t>
  </si>
  <si>
    <t>(031)572-3214</t>
  </si>
  <si>
    <t>한솔에코랜드(주)</t>
  </si>
  <si>
    <t>최정희</t>
  </si>
  <si>
    <t>(031)264-2400</t>
  </si>
  <si>
    <t>홍문종합건설(주)</t>
  </si>
  <si>
    <t>진성동</t>
  </si>
  <si>
    <t>(02)322-4440</t>
  </si>
  <si>
    <t>(주)세웅종합건설</t>
  </si>
  <si>
    <t>김수원</t>
  </si>
  <si>
    <t>(031)656-0992</t>
  </si>
  <si>
    <t>(주)대풍건설</t>
  </si>
  <si>
    <t>김송미</t>
  </si>
  <si>
    <t>(055)755-9447</t>
  </si>
  <si>
    <t>(주)두잉건설</t>
  </si>
  <si>
    <t>윤성년</t>
  </si>
  <si>
    <t>(051)502-3541</t>
  </si>
  <si>
    <t>성화건설(주)</t>
  </si>
  <si>
    <t>조용철</t>
  </si>
  <si>
    <t>(055)762-8518</t>
  </si>
  <si>
    <t>(주)지백</t>
  </si>
  <si>
    <t>권석기</t>
  </si>
  <si>
    <t>(033)765-5187</t>
  </si>
  <si>
    <t>(주)서원이앤씨</t>
  </si>
  <si>
    <t>박은미</t>
  </si>
  <si>
    <t>(032)563-7050</t>
  </si>
  <si>
    <t>우리토건(주)</t>
  </si>
  <si>
    <t>박종학</t>
  </si>
  <si>
    <t>(054)856-6966</t>
  </si>
  <si>
    <t>(주)동인종합건설</t>
  </si>
  <si>
    <t>고만철</t>
  </si>
  <si>
    <t>(064)733-1609</t>
  </si>
  <si>
    <t>아이엔케이건설(주)</t>
  </si>
  <si>
    <t>고용선</t>
  </si>
  <si>
    <t>(032)876-2922</t>
  </si>
  <si>
    <t>엘티삼보(주)</t>
  </si>
  <si>
    <t>이상덕</t>
  </si>
  <si>
    <t>(02)3480-9500</t>
  </si>
  <si>
    <t>파인건설(주)</t>
  </si>
  <si>
    <t>이광수</t>
  </si>
  <si>
    <t>(042)486-2152</t>
  </si>
  <si>
    <t>원성종합건설(주)</t>
  </si>
  <si>
    <t>목영춘</t>
  </si>
  <si>
    <t>(033)762-6600</t>
  </si>
  <si>
    <t>제이에스종합건설(주)</t>
  </si>
  <si>
    <t>서문윤</t>
  </si>
  <si>
    <t>(031)611-0079</t>
  </si>
  <si>
    <t>희망건설(주)</t>
  </si>
  <si>
    <t>강순옥</t>
  </si>
  <si>
    <t>(031)834-0022</t>
  </si>
  <si>
    <t>청담건설(주)</t>
  </si>
  <si>
    <t>최하영</t>
  </si>
  <si>
    <t>(061)534-1581</t>
  </si>
  <si>
    <t>(주)다인산업개발</t>
  </si>
  <si>
    <t>이승용</t>
  </si>
  <si>
    <t>(031)695-7050</t>
  </si>
  <si>
    <t>(주)해일이엔씨</t>
  </si>
  <si>
    <t>서형욱</t>
  </si>
  <si>
    <t>(032)527-7537</t>
  </si>
  <si>
    <t>세주토건(주)</t>
  </si>
  <si>
    <t>김민호</t>
  </si>
  <si>
    <t>(032)678-3613</t>
  </si>
  <si>
    <t>유림이앤씨(주)</t>
  </si>
  <si>
    <t>조범상</t>
  </si>
  <si>
    <t>(031)216-9503</t>
  </si>
  <si>
    <t>서울</t>
  </si>
  <si>
    <t>부산</t>
  </si>
  <si>
    <t>대구</t>
  </si>
  <si>
    <t>인천</t>
  </si>
  <si>
    <t>대전</t>
  </si>
  <si>
    <t>경기</t>
  </si>
  <si>
    <t>강원</t>
  </si>
  <si>
    <t>전남</t>
  </si>
  <si>
    <t>경북</t>
  </si>
  <si>
    <t>경남</t>
  </si>
  <si>
    <t>제주</t>
  </si>
  <si>
    <t>충남</t>
    <phoneticPr fontId="1" type="noConversion"/>
  </si>
  <si>
    <t>(주)신성엔지니어링</t>
  </si>
  <si>
    <t>박대휘</t>
  </si>
  <si>
    <t>(02)2600-9605</t>
  </si>
  <si>
    <t>160048</t>
  </si>
  <si>
    <t>(주)엘림산업</t>
  </si>
  <si>
    <t>김세연</t>
  </si>
  <si>
    <t>(02)481-7048</t>
  </si>
  <si>
    <t>010708</t>
  </si>
  <si>
    <t>경북</t>
    <phoneticPr fontId="1" type="noConversion"/>
  </si>
  <si>
    <t>서울</t>
    <phoneticPr fontId="1" type="noConversion"/>
  </si>
  <si>
    <t>산업환경설비</t>
    <phoneticPr fontId="1" type="noConversion"/>
  </si>
  <si>
    <t>조경</t>
    <phoneticPr fontId="1" type="noConversion"/>
  </si>
  <si>
    <t>※ 업종별(토건 &gt; 토목 &gt; 건축 &gt; 산업환경설비 &gt; 조경순) 및 업체명(가나다순)</t>
    <phoneticPr fontId="1" type="noConversion"/>
  </si>
  <si>
    <t>단위: 백만원, 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</si>
</sst>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176" fontId="0" fillId="4" borderId="1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X43"/>
  <sheetViews>
    <sheetView tabSelected="1" zoomScale="85" zoomScaleNormal="85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 activeCell="M20" sqref="M20"/>
    </sheetView>
  </sheetViews>
  <sheetFormatPr defaultRowHeight="16.5" x14ac:dyDescent="0.3"/>
  <cols>
    <col min="1" max="1" width="24.875" bestFit="1" customWidth="1"/>
    <col min="2" max="2" width="9.625" style="2" customWidth="1"/>
    <col min="3" max="3" width="7.125" style="2" bestFit="1" customWidth="1"/>
    <col min="4" max="4" width="17.625" bestFit="1" customWidth="1"/>
    <col min="5" max="9" width="7.75" style="3" customWidth="1"/>
    <col min="10" max="10" width="7.5" style="4" bestFit="1" customWidth="1"/>
    <col min="11" max="11" width="5.375" style="5" bestFit="1" customWidth="1"/>
    <col min="12" max="12" width="9.125" style="4" bestFit="1" customWidth="1"/>
    <col min="13" max="13" width="7.875" style="4" bestFit="1" customWidth="1"/>
    <col min="14" max="14" width="9.25" style="4" bestFit="1" customWidth="1"/>
    <col min="15" max="15" width="9.125" style="4" bestFit="1" customWidth="1"/>
    <col min="16" max="16" width="7.5" style="4" bestFit="1" customWidth="1"/>
    <col min="17" max="17" width="5.375" style="5" bestFit="1" customWidth="1"/>
    <col min="18" max="18" width="9.125" style="4" bestFit="1" customWidth="1"/>
    <col min="19" max="21" width="9.125" style="4" customWidth="1"/>
    <col min="22" max="22" width="7.875" style="4" bestFit="1" customWidth="1"/>
    <col min="23" max="23" width="9.25" style="4" bestFit="1" customWidth="1"/>
    <col min="24" max="24" width="9.125" style="4" bestFit="1" customWidth="1"/>
  </cols>
  <sheetData>
    <row r="1" spans="1:24" ht="31.5" x14ac:dyDescent="0.3">
      <c r="A1" s="1" t="s">
        <v>0</v>
      </c>
    </row>
    <row r="3" spans="1:24" x14ac:dyDescent="0.3">
      <c r="A3" s="6" t="s">
        <v>147</v>
      </c>
    </row>
    <row r="4" spans="1:24" x14ac:dyDescent="0.3">
      <c r="A4" s="6"/>
      <c r="X4" s="11" t="s">
        <v>148</v>
      </c>
    </row>
    <row r="5" spans="1:24" x14ac:dyDescent="0.3">
      <c r="A5" s="22" t="s">
        <v>1</v>
      </c>
      <c r="B5" s="22" t="s">
        <v>2</v>
      </c>
      <c r="C5" s="22" t="s">
        <v>3</v>
      </c>
      <c r="D5" s="22" t="s">
        <v>4</v>
      </c>
      <c r="E5" s="23" t="s">
        <v>5</v>
      </c>
      <c r="F5" s="23"/>
      <c r="G5" s="23"/>
      <c r="H5" s="23"/>
      <c r="I5" s="15"/>
      <c r="J5" s="20" t="s">
        <v>6</v>
      </c>
      <c r="K5" s="20"/>
      <c r="L5" s="20"/>
      <c r="M5" s="21" t="s">
        <v>7</v>
      </c>
      <c r="N5" s="21"/>
      <c r="O5" s="21"/>
      <c r="P5" s="20" t="s">
        <v>8</v>
      </c>
      <c r="Q5" s="20"/>
      <c r="R5" s="20"/>
      <c r="S5" s="21" t="s">
        <v>145</v>
      </c>
      <c r="T5" s="21"/>
      <c r="U5" s="21"/>
      <c r="V5" s="20" t="s">
        <v>146</v>
      </c>
      <c r="W5" s="20"/>
      <c r="X5" s="20"/>
    </row>
    <row r="6" spans="1:24" s="2" customFormat="1" ht="33" x14ac:dyDescent="0.3">
      <c r="A6" s="22"/>
      <c r="B6" s="22"/>
      <c r="C6" s="22"/>
      <c r="D6" s="22"/>
      <c r="E6" s="7" t="s">
        <v>9</v>
      </c>
      <c r="F6" s="7" t="s">
        <v>7</v>
      </c>
      <c r="G6" s="7" t="s">
        <v>8</v>
      </c>
      <c r="H6" s="7" t="s">
        <v>10</v>
      </c>
      <c r="I6" s="7" t="s">
        <v>11</v>
      </c>
      <c r="J6" s="8" t="s">
        <v>12</v>
      </c>
      <c r="K6" s="14" t="s">
        <v>13</v>
      </c>
      <c r="L6" s="8" t="s">
        <v>14</v>
      </c>
      <c r="M6" s="9" t="s">
        <v>15</v>
      </c>
      <c r="N6" s="13" t="s">
        <v>16</v>
      </c>
      <c r="O6" s="9" t="s">
        <v>17</v>
      </c>
      <c r="P6" s="8" t="s">
        <v>15</v>
      </c>
      <c r="Q6" s="14" t="s">
        <v>16</v>
      </c>
      <c r="R6" s="8" t="s">
        <v>17</v>
      </c>
      <c r="S6" s="9" t="s">
        <v>15</v>
      </c>
      <c r="T6" s="13" t="s">
        <v>16</v>
      </c>
      <c r="U6" s="9" t="s">
        <v>17</v>
      </c>
      <c r="V6" s="8" t="s">
        <v>15</v>
      </c>
      <c r="W6" s="14" t="s">
        <v>16</v>
      </c>
      <c r="X6" s="8" t="s">
        <v>17</v>
      </c>
    </row>
    <row r="7" spans="1:24" x14ac:dyDescent="0.3">
      <c r="A7" s="10" t="s">
        <v>18</v>
      </c>
      <c r="B7" s="10" t="s">
        <v>19</v>
      </c>
      <c r="C7" s="10" t="s">
        <v>123</v>
      </c>
      <c r="D7" s="10" t="s">
        <v>20</v>
      </c>
      <c r="E7" s="10">
        <v>97</v>
      </c>
      <c r="F7" s="10"/>
      <c r="G7" s="10"/>
      <c r="H7" s="10">
        <v>15</v>
      </c>
      <c r="I7" s="10">
        <v>1373</v>
      </c>
      <c r="J7" s="12">
        <v>17997</v>
      </c>
      <c r="K7" s="12">
        <v>1</v>
      </c>
      <c r="L7" s="12">
        <v>5396</v>
      </c>
      <c r="M7" s="12"/>
      <c r="N7" s="12"/>
      <c r="O7" s="12"/>
      <c r="P7" s="12">
        <v>17997</v>
      </c>
      <c r="Q7" s="12">
        <v>1</v>
      </c>
      <c r="R7" s="12">
        <v>5396</v>
      </c>
      <c r="S7" s="18"/>
      <c r="T7" s="18"/>
      <c r="U7" s="18"/>
      <c r="V7" s="18"/>
      <c r="W7" s="18"/>
      <c r="X7" s="18"/>
    </row>
    <row r="8" spans="1:24" x14ac:dyDescent="0.3">
      <c r="A8" s="10" t="s">
        <v>21</v>
      </c>
      <c r="B8" s="10" t="s">
        <v>22</v>
      </c>
      <c r="C8" s="10" t="s">
        <v>128</v>
      </c>
      <c r="D8" s="10" t="s">
        <v>23</v>
      </c>
      <c r="E8" s="10">
        <v>225</v>
      </c>
      <c r="F8" s="10"/>
      <c r="G8" s="10"/>
      <c r="H8" s="10">
        <v>11</v>
      </c>
      <c r="I8" s="10">
        <v>128</v>
      </c>
      <c r="J8" s="12">
        <v>18732</v>
      </c>
      <c r="K8" s="12">
        <v>1</v>
      </c>
      <c r="L8" s="12">
        <v>5616</v>
      </c>
      <c r="M8" s="12"/>
      <c r="N8" s="12"/>
      <c r="O8" s="12"/>
      <c r="P8" s="12">
        <v>18732</v>
      </c>
      <c r="Q8" s="12">
        <v>1</v>
      </c>
      <c r="R8" s="12">
        <v>5616</v>
      </c>
      <c r="S8" s="18"/>
      <c r="T8" s="18"/>
      <c r="U8" s="18"/>
      <c r="V8" s="18"/>
      <c r="W8" s="18"/>
      <c r="X8" s="18"/>
    </row>
    <row r="9" spans="1:24" x14ac:dyDescent="0.3">
      <c r="A9" s="10" t="s">
        <v>24</v>
      </c>
      <c r="B9" s="10" t="s">
        <v>25</v>
      </c>
      <c r="C9" s="10" t="s">
        <v>123</v>
      </c>
      <c r="D9" s="10" t="s">
        <v>26</v>
      </c>
      <c r="E9" s="10">
        <v>1414</v>
      </c>
      <c r="F9" s="10"/>
      <c r="G9" s="10"/>
      <c r="H9" s="10"/>
      <c r="I9" s="10">
        <v>1334</v>
      </c>
      <c r="J9" s="12">
        <v>3774</v>
      </c>
      <c r="K9" s="12">
        <v>1</v>
      </c>
      <c r="L9" s="12">
        <v>1184</v>
      </c>
      <c r="M9" s="12"/>
      <c r="N9" s="12"/>
      <c r="O9" s="12"/>
      <c r="P9" s="12">
        <v>3774</v>
      </c>
      <c r="Q9" s="12">
        <v>1</v>
      </c>
      <c r="R9" s="12">
        <v>1184</v>
      </c>
      <c r="S9" s="18"/>
      <c r="T9" s="18"/>
      <c r="U9" s="18"/>
      <c r="V9" s="18"/>
      <c r="W9" s="18"/>
      <c r="X9" s="18"/>
    </row>
    <row r="10" spans="1:24" x14ac:dyDescent="0.3">
      <c r="A10" s="10" t="s">
        <v>27</v>
      </c>
      <c r="B10" s="10" t="s">
        <v>28</v>
      </c>
      <c r="C10" s="10" t="s">
        <v>123</v>
      </c>
      <c r="D10" s="10" t="s">
        <v>29</v>
      </c>
      <c r="E10" s="10">
        <v>15</v>
      </c>
      <c r="F10" s="10"/>
      <c r="G10" s="10"/>
      <c r="H10" s="10">
        <v>13</v>
      </c>
      <c r="I10" s="10">
        <v>133</v>
      </c>
      <c r="J10" s="12">
        <v>46149</v>
      </c>
      <c r="K10" s="12">
        <v>1</v>
      </c>
      <c r="L10" s="12">
        <v>6948</v>
      </c>
      <c r="M10" s="12"/>
      <c r="N10" s="12"/>
      <c r="O10" s="12"/>
      <c r="P10" s="12">
        <v>46149</v>
      </c>
      <c r="Q10" s="12">
        <v>1</v>
      </c>
      <c r="R10" s="12">
        <v>6948</v>
      </c>
      <c r="S10" s="18"/>
      <c r="T10" s="18"/>
      <c r="U10" s="18"/>
      <c r="V10" s="18"/>
      <c r="W10" s="18"/>
      <c r="X10" s="18"/>
    </row>
    <row r="11" spans="1:24" x14ac:dyDescent="0.3">
      <c r="A11" s="10" t="s">
        <v>30</v>
      </c>
      <c r="B11" s="10" t="s">
        <v>31</v>
      </c>
      <c r="C11" s="10" t="s">
        <v>125</v>
      </c>
      <c r="D11" s="10" t="s">
        <v>32</v>
      </c>
      <c r="E11" s="10">
        <v>172</v>
      </c>
      <c r="F11" s="10"/>
      <c r="G11" s="10"/>
      <c r="H11" s="10">
        <v>23</v>
      </c>
      <c r="I11" s="10">
        <v>68</v>
      </c>
      <c r="J11" s="12">
        <v>54445</v>
      </c>
      <c r="K11" s="12">
        <v>1</v>
      </c>
      <c r="L11" s="12">
        <v>18993</v>
      </c>
      <c r="M11" s="12"/>
      <c r="N11" s="12"/>
      <c r="O11" s="12"/>
      <c r="P11" s="12">
        <v>54445</v>
      </c>
      <c r="Q11" s="12">
        <v>1</v>
      </c>
      <c r="R11" s="12">
        <v>18993</v>
      </c>
      <c r="S11" s="18"/>
      <c r="T11" s="18"/>
      <c r="U11" s="18"/>
      <c r="V11" s="18"/>
      <c r="W11" s="18"/>
      <c r="X11" s="18"/>
    </row>
    <row r="12" spans="1:24" x14ac:dyDescent="0.3">
      <c r="A12" s="10" t="s">
        <v>33</v>
      </c>
      <c r="B12" s="10" t="s">
        <v>34</v>
      </c>
      <c r="C12" s="10" t="s">
        <v>125</v>
      </c>
      <c r="D12" s="10" t="s">
        <v>35</v>
      </c>
      <c r="E12" s="10">
        <v>1868</v>
      </c>
      <c r="F12" s="10"/>
      <c r="G12" s="10"/>
      <c r="H12" s="10"/>
      <c r="I12" s="10"/>
      <c r="J12" s="12">
        <v>1824</v>
      </c>
      <c r="K12" s="12">
        <v>2</v>
      </c>
      <c r="L12" s="12">
        <v>584</v>
      </c>
      <c r="M12" s="12"/>
      <c r="N12" s="12"/>
      <c r="O12" s="12"/>
      <c r="P12" s="12">
        <v>1824</v>
      </c>
      <c r="Q12" s="12">
        <v>2</v>
      </c>
      <c r="R12" s="12">
        <v>584</v>
      </c>
      <c r="S12" s="18"/>
      <c r="T12" s="18"/>
      <c r="U12" s="18"/>
      <c r="V12" s="18"/>
      <c r="W12" s="18"/>
      <c r="X12" s="18"/>
    </row>
    <row r="13" spans="1:24" x14ac:dyDescent="0.3">
      <c r="A13" s="10" t="s">
        <v>36</v>
      </c>
      <c r="B13" s="10" t="s">
        <v>37</v>
      </c>
      <c r="C13" s="10" t="s">
        <v>126</v>
      </c>
      <c r="D13" s="10" t="s">
        <v>38</v>
      </c>
      <c r="E13" s="10">
        <v>1281</v>
      </c>
      <c r="F13" s="10"/>
      <c r="G13" s="10"/>
      <c r="H13" s="10"/>
      <c r="I13" s="10">
        <v>467</v>
      </c>
      <c r="J13" s="12">
        <v>4305</v>
      </c>
      <c r="K13" s="12">
        <v>1</v>
      </c>
      <c r="L13" s="12">
        <v>497</v>
      </c>
      <c r="M13" s="12"/>
      <c r="N13" s="12"/>
      <c r="O13" s="12"/>
      <c r="P13" s="12">
        <v>4305</v>
      </c>
      <c r="Q13" s="12">
        <v>1</v>
      </c>
      <c r="R13" s="12">
        <v>497</v>
      </c>
      <c r="S13" s="18"/>
      <c r="T13" s="18"/>
      <c r="U13" s="18"/>
      <c r="V13" s="18"/>
      <c r="W13" s="18"/>
      <c r="X13" s="18"/>
    </row>
    <row r="14" spans="1:24" x14ac:dyDescent="0.3">
      <c r="A14" s="10" t="s">
        <v>39</v>
      </c>
      <c r="B14" s="10" t="s">
        <v>40</v>
      </c>
      <c r="C14" s="10" t="s">
        <v>123</v>
      </c>
      <c r="D14" s="10" t="s">
        <v>41</v>
      </c>
      <c r="E14" s="10">
        <v>178</v>
      </c>
      <c r="F14" s="10"/>
      <c r="G14" s="10"/>
      <c r="H14" s="10"/>
      <c r="I14" s="10">
        <v>1335</v>
      </c>
      <c r="J14" s="12">
        <v>43556</v>
      </c>
      <c r="K14" s="12">
        <v>1</v>
      </c>
      <c r="L14" s="12">
        <v>15194</v>
      </c>
      <c r="M14" s="12"/>
      <c r="N14" s="12"/>
      <c r="O14" s="12"/>
      <c r="P14" s="12">
        <v>43556</v>
      </c>
      <c r="Q14" s="12">
        <v>1</v>
      </c>
      <c r="R14" s="12">
        <v>15194</v>
      </c>
      <c r="S14" s="18"/>
      <c r="T14" s="18"/>
      <c r="U14" s="18"/>
      <c r="V14" s="18"/>
      <c r="W14" s="18"/>
      <c r="X14" s="18"/>
    </row>
    <row r="15" spans="1:24" x14ac:dyDescent="0.3">
      <c r="A15" s="10" t="s">
        <v>42</v>
      </c>
      <c r="B15" s="10" t="s">
        <v>43</v>
      </c>
      <c r="C15" s="10" t="s">
        <v>127</v>
      </c>
      <c r="D15" s="10" t="s">
        <v>44</v>
      </c>
      <c r="E15" s="10">
        <v>41</v>
      </c>
      <c r="F15" s="10"/>
      <c r="G15" s="10"/>
      <c r="H15" s="10">
        <v>61</v>
      </c>
      <c r="I15" s="10">
        <v>414</v>
      </c>
      <c r="J15" s="12">
        <v>16081</v>
      </c>
      <c r="K15" s="12">
        <v>1</v>
      </c>
      <c r="L15" s="12">
        <v>16081</v>
      </c>
      <c r="M15" s="12">
        <v>16081</v>
      </c>
      <c r="N15" s="12">
        <v>1</v>
      </c>
      <c r="O15" s="12">
        <v>16081</v>
      </c>
      <c r="P15" s="12"/>
      <c r="Q15" s="12"/>
      <c r="R15" s="12"/>
      <c r="S15" s="18"/>
      <c r="T15" s="18"/>
      <c r="U15" s="18"/>
      <c r="V15" s="18"/>
      <c r="W15" s="18"/>
      <c r="X15" s="18"/>
    </row>
    <row r="16" spans="1:24" x14ac:dyDescent="0.3">
      <c r="A16" s="10" t="s">
        <v>45</v>
      </c>
      <c r="B16" s="10" t="s">
        <v>46</v>
      </c>
      <c r="C16" s="10" t="s">
        <v>129</v>
      </c>
      <c r="D16" s="10" t="s">
        <v>47</v>
      </c>
      <c r="E16" s="10">
        <v>255</v>
      </c>
      <c r="F16" s="10"/>
      <c r="G16" s="10"/>
      <c r="H16" s="10">
        <v>1111</v>
      </c>
      <c r="I16" s="10">
        <v>33</v>
      </c>
      <c r="J16" s="12">
        <v>18443</v>
      </c>
      <c r="K16" s="12">
        <v>4</v>
      </c>
      <c r="L16" s="12">
        <v>10273</v>
      </c>
      <c r="M16" s="12">
        <v>13013</v>
      </c>
      <c r="N16" s="12">
        <v>3</v>
      </c>
      <c r="O16" s="12">
        <v>9194</v>
      </c>
      <c r="P16" s="12">
        <v>5430</v>
      </c>
      <c r="Q16" s="12">
        <v>1</v>
      </c>
      <c r="R16" s="12">
        <v>1079</v>
      </c>
      <c r="S16" s="18"/>
      <c r="T16" s="18"/>
      <c r="U16" s="18"/>
      <c r="V16" s="18"/>
      <c r="W16" s="18"/>
      <c r="X16" s="18"/>
    </row>
    <row r="17" spans="1:24" x14ac:dyDescent="0.3">
      <c r="A17" s="10" t="s">
        <v>48</v>
      </c>
      <c r="B17" s="10" t="s">
        <v>49</v>
      </c>
      <c r="C17" s="10" t="s">
        <v>133</v>
      </c>
      <c r="D17" s="10" t="s">
        <v>50</v>
      </c>
      <c r="E17" s="10">
        <v>1862</v>
      </c>
      <c r="F17" s="10"/>
      <c r="G17" s="10"/>
      <c r="H17" s="10"/>
      <c r="I17" s="10"/>
      <c r="J17" s="12">
        <v>3952</v>
      </c>
      <c r="K17" s="12">
        <v>3</v>
      </c>
      <c r="L17" s="12">
        <v>2591</v>
      </c>
      <c r="M17" s="12">
        <v>3952</v>
      </c>
      <c r="N17" s="12">
        <v>3</v>
      </c>
      <c r="O17" s="12">
        <v>2591</v>
      </c>
      <c r="P17" s="12"/>
      <c r="Q17" s="12"/>
      <c r="R17" s="12"/>
      <c r="S17" s="18"/>
      <c r="T17" s="18"/>
      <c r="U17" s="18"/>
      <c r="V17" s="18"/>
      <c r="W17" s="18"/>
      <c r="X17" s="18"/>
    </row>
    <row r="18" spans="1:24" x14ac:dyDescent="0.3">
      <c r="A18" s="10" t="s">
        <v>51</v>
      </c>
      <c r="B18" s="10" t="s">
        <v>52</v>
      </c>
      <c r="C18" s="10" t="s">
        <v>128</v>
      </c>
      <c r="D18" s="10" t="s">
        <v>53</v>
      </c>
      <c r="E18" s="10">
        <v>1874</v>
      </c>
      <c r="F18" s="10"/>
      <c r="G18" s="10"/>
      <c r="H18" s="10">
        <v>14482</v>
      </c>
      <c r="I18" s="10"/>
      <c r="J18" s="12">
        <v>1918</v>
      </c>
      <c r="K18" s="12">
        <v>1</v>
      </c>
      <c r="L18" s="12">
        <v>1919</v>
      </c>
      <c r="M18" s="12">
        <v>1918</v>
      </c>
      <c r="N18" s="12">
        <v>1</v>
      </c>
      <c r="O18" s="12">
        <v>1919</v>
      </c>
      <c r="P18" s="12"/>
      <c r="Q18" s="12"/>
      <c r="R18" s="12"/>
      <c r="S18" s="18"/>
      <c r="T18" s="18"/>
      <c r="U18" s="18"/>
      <c r="V18" s="18"/>
      <c r="W18" s="18"/>
      <c r="X18" s="18"/>
    </row>
    <row r="19" spans="1:24" x14ac:dyDescent="0.3">
      <c r="A19" s="10" t="s">
        <v>54</v>
      </c>
      <c r="B19" s="10" t="s">
        <v>55</v>
      </c>
      <c r="C19" s="10" t="s">
        <v>134</v>
      </c>
      <c r="D19" s="10" t="s">
        <v>56</v>
      </c>
      <c r="E19" s="10">
        <v>1341</v>
      </c>
      <c r="F19" s="10"/>
      <c r="G19" s="10"/>
      <c r="H19" s="10"/>
      <c r="I19" s="10">
        <v>131</v>
      </c>
      <c r="J19" s="12">
        <v>3174</v>
      </c>
      <c r="K19" s="12">
        <v>1</v>
      </c>
      <c r="L19" s="12">
        <v>1031</v>
      </c>
      <c r="M19" s="12"/>
      <c r="N19" s="12"/>
      <c r="O19" s="12"/>
      <c r="P19" s="12">
        <v>3174</v>
      </c>
      <c r="Q19" s="12">
        <v>1</v>
      </c>
      <c r="R19" s="12">
        <v>1031</v>
      </c>
      <c r="S19" s="18"/>
      <c r="T19" s="18"/>
      <c r="U19" s="18"/>
      <c r="V19" s="18"/>
      <c r="W19" s="18"/>
      <c r="X19" s="18"/>
    </row>
    <row r="20" spans="1:24" x14ac:dyDescent="0.3">
      <c r="A20" s="10" t="s">
        <v>57</v>
      </c>
      <c r="B20" s="10" t="s">
        <v>58</v>
      </c>
      <c r="C20" s="10" t="s">
        <v>128</v>
      </c>
      <c r="D20" s="10" t="s">
        <v>59</v>
      </c>
      <c r="E20" s="10">
        <v>2592</v>
      </c>
      <c r="F20" s="10"/>
      <c r="G20" s="10"/>
      <c r="H20" s="10"/>
      <c r="I20" s="10">
        <v>1528</v>
      </c>
      <c r="J20" s="12">
        <v>2390</v>
      </c>
      <c r="K20" s="12">
        <v>2</v>
      </c>
      <c r="L20" s="12">
        <v>1612</v>
      </c>
      <c r="M20" s="12">
        <v>2390</v>
      </c>
      <c r="N20" s="12">
        <v>2</v>
      </c>
      <c r="O20" s="12">
        <v>1612</v>
      </c>
      <c r="P20" s="12"/>
      <c r="Q20" s="12"/>
      <c r="R20" s="12"/>
      <c r="S20" s="18"/>
      <c r="T20" s="18"/>
      <c r="U20" s="18"/>
      <c r="V20" s="18"/>
      <c r="W20" s="18"/>
      <c r="X20" s="18"/>
    </row>
    <row r="21" spans="1:24" x14ac:dyDescent="0.3">
      <c r="A21" s="10" t="s">
        <v>60</v>
      </c>
      <c r="B21" s="10" t="s">
        <v>61</v>
      </c>
      <c r="C21" s="10" t="s">
        <v>128</v>
      </c>
      <c r="D21" s="10" t="s">
        <v>62</v>
      </c>
      <c r="E21" s="10"/>
      <c r="F21" s="10"/>
      <c r="G21" s="10"/>
      <c r="H21" s="10"/>
      <c r="I21" s="10">
        <v>49</v>
      </c>
      <c r="J21" s="12"/>
      <c r="K21" s="12"/>
      <c r="L21" s="12"/>
      <c r="M21" s="12"/>
      <c r="N21" s="12"/>
      <c r="O21" s="12"/>
      <c r="P21" s="12"/>
      <c r="Q21" s="12"/>
      <c r="R21" s="12"/>
      <c r="S21" s="18"/>
      <c r="T21" s="18"/>
      <c r="U21" s="18"/>
      <c r="V21" s="18">
        <v>177</v>
      </c>
      <c r="W21" s="18">
        <v>1</v>
      </c>
      <c r="X21" s="18">
        <v>51</v>
      </c>
    </row>
    <row r="22" spans="1:24" x14ac:dyDescent="0.3">
      <c r="A22" s="10" t="s">
        <v>63</v>
      </c>
      <c r="B22" s="10" t="s">
        <v>64</v>
      </c>
      <c r="C22" s="10" t="s">
        <v>123</v>
      </c>
      <c r="D22" s="10" t="s">
        <v>65</v>
      </c>
      <c r="E22" s="10">
        <v>1343</v>
      </c>
      <c r="F22" s="10"/>
      <c r="G22" s="10"/>
      <c r="H22" s="10"/>
      <c r="I22" s="10">
        <v>1353</v>
      </c>
      <c r="J22" s="12">
        <v>10889</v>
      </c>
      <c r="K22" s="12">
        <v>1</v>
      </c>
      <c r="L22" s="12">
        <v>3799</v>
      </c>
      <c r="M22" s="12"/>
      <c r="N22" s="12"/>
      <c r="O22" s="12"/>
      <c r="P22" s="12">
        <v>10889</v>
      </c>
      <c r="Q22" s="12">
        <v>1</v>
      </c>
      <c r="R22" s="12">
        <v>3799</v>
      </c>
      <c r="S22" s="18"/>
      <c r="T22" s="18"/>
      <c r="U22" s="18"/>
      <c r="V22" s="18"/>
      <c r="W22" s="18"/>
      <c r="X22" s="18"/>
    </row>
    <row r="23" spans="1:24" x14ac:dyDescent="0.3">
      <c r="A23" s="10" t="s">
        <v>66</v>
      </c>
      <c r="B23" s="10" t="s">
        <v>67</v>
      </c>
      <c r="C23" s="10" t="s">
        <v>128</v>
      </c>
      <c r="D23" s="10" t="s">
        <v>68</v>
      </c>
      <c r="E23" s="10">
        <v>1363</v>
      </c>
      <c r="F23" s="10"/>
      <c r="G23" s="10"/>
      <c r="H23" s="10"/>
      <c r="I23" s="10"/>
      <c r="J23" s="12">
        <v>3338</v>
      </c>
      <c r="K23" s="12">
        <v>1</v>
      </c>
      <c r="L23" s="12">
        <v>1734</v>
      </c>
      <c r="M23" s="12">
        <v>3338</v>
      </c>
      <c r="N23" s="12">
        <v>1</v>
      </c>
      <c r="O23" s="12">
        <v>1734</v>
      </c>
      <c r="P23" s="12"/>
      <c r="Q23" s="12"/>
      <c r="R23" s="12"/>
      <c r="S23" s="18"/>
      <c r="T23" s="18"/>
      <c r="U23" s="18"/>
      <c r="V23" s="18"/>
      <c r="W23" s="18"/>
      <c r="X23" s="18"/>
    </row>
    <row r="24" spans="1:24" x14ac:dyDescent="0.3">
      <c r="A24" s="10" t="s">
        <v>69</v>
      </c>
      <c r="B24" s="10" t="s">
        <v>70</v>
      </c>
      <c r="C24" s="10" t="s">
        <v>132</v>
      </c>
      <c r="D24" s="10" t="s">
        <v>71</v>
      </c>
      <c r="E24" s="10"/>
      <c r="F24" s="10">
        <v>1728</v>
      </c>
      <c r="G24" s="10">
        <v>17674</v>
      </c>
      <c r="H24" s="10"/>
      <c r="I24" s="10"/>
      <c r="J24" s="12">
        <v>4222</v>
      </c>
      <c r="K24" s="12">
        <v>2</v>
      </c>
      <c r="L24" s="12">
        <v>3163</v>
      </c>
      <c r="M24" s="12">
        <v>4222</v>
      </c>
      <c r="N24" s="12">
        <v>2</v>
      </c>
      <c r="O24" s="12">
        <v>3163</v>
      </c>
      <c r="P24" s="12"/>
      <c r="Q24" s="12"/>
      <c r="R24" s="12"/>
      <c r="S24" s="18"/>
      <c r="T24" s="18"/>
      <c r="U24" s="18"/>
      <c r="V24" s="18"/>
      <c r="W24" s="18"/>
      <c r="X24" s="18"/>
    </row>
    <row r="25" spans="1:24" x14ac:dyDescent="0.3">
      <c r="A25" s="10" t="s">
        <v>72</v>
      </c>
      <c r="B25" s="10" t="s">
        <v>73</v>
      </c>
      <c r="C25" s="10" t="s">
        <v>124</v>
      </c>
      <c r="D25" s="10" t="s">
        <v>74</v>
      </c>
      <c r="E25" s="10"/>
      <c r="F25" s="10"/>
      <c r="G25" s="10">
        <v>21597</v>
      </c>
      <c r="H25" s="10"/>
      <c r="I25" s="10"/>
      <c r="J25" s="12">
        <v>3631</v>
      </c>
      <c r="K25" s="12">
        <v>1</v>
      </c>
      <c r="L25" s="12">
        <v>1583</v>
      </c>
      <c r="M25" s="12"/>
      <c r="N25" s="12"/>
      <c r="O25" s="12"/>
      <c r="P25" s="12">
        <v>3631</v>
      </c>
      <c r="Q25" s="12">
        <v>1</v>
      </c>
      <c r="R25" s="12">
        <v>1583</v>
      </c>
      <c r="S25" s="18"/>
      <c r="T25" s="18"/>
      <c r="U25" s="18"/>
      <c r="V25" s="18"/>
      <c r="W25" s="18"/>
      <c r="X25" s="18"/>
    </row>
    <row r="26" spans="1:24" x14ac:dyDescent="0.3">
      <c r="A26" s="10" t="s">
        <v>75</v>
      </c>
      <c r="B26" s="10" t="s">
        <v>76</v>
      </c>
      <c r="C26" s="10" t="s">
        <v>132</v>
      </c>
      <c r="D26" s="10" t="s">
        <v>77</v>
      </c>
      <c r="E26" s="10">
        <v>17232</v>
      </c>
      <c r="F26" s="10"/>
      <c r="G26" s="10"/>
      <c r="H26" s="10"/>
      <c r="I26" s="10">
        <v>17115</v>
      </c>
      <c r="J26" s="12">
        <v>2003</v>
      </c>
      <c r="K26" s="12">
        <v>1</v>
      </c>
      <c r="L26" s="12">
        <v>884</v>
      </c>
      <c r="M26" s="12">
        <v>2003</v>
      </c>
      <c r="N26" s="12">
        <v>1</v>
      </c>
      <c r="O26" s="12">
        <v>884</v>
      </c>
      <c r="P26" s="12"/>
      <c r="Q26" s="12"/>
      <c r="R26" s="12"/>
      <c r="S26" s="18"/>
      <c r="T26" s="18"/>
      <c r="U26" s="18"/>
      <c r="V26" s="18">
        <v>1050</v>
      </c>
      <c r="W26" s="18">
        <v>1</v>
      </c>
      <c r="X26" s="18">
        <v>424</v>
      </c>
    </row>
    <row r="27" spans="1:24" x14ac:dyDescent="0.3">
      <c r="A27" s="10" t="s">
        <v>78</v>
      </c>
      <c r="B27" s="10" t="s">
        <v>79</v>
      </c>
      <c r="C27" s="10" t="s">
        <v>129</v>
      </c>
      <c r="D27" s="10" t="s">
        <v>80</v>
      </c>
      <c r="E27" s="10"/>
      <c r="F27" s="10">
        <v>11487</v>
      </c>
      <c r="G27" s="10">
        <v>11318</v>
      </c>
      <c r="H27" s="10"/>
      <c r="I27" s="10"/>
      <c r="J27" s="12">
        <v>2716</v>
      </c>
      <c r="K27" s="12">
        <v>1</v>
      </c>
      <c r="L27" s="12">
        <v>1240</v>
      </c>
      <c r="M27" s="12">
        <v>2716</v>
      </c>
      <c r="N27" s="12">
        <v>1</v>
      </c>
      <c r="O27" s="12">
        <v>1240</v>
      </c>
      <c r="P27" s="12"/>
      <c r="Q27" s="12"/>
      <c r="R27" s="12"/>
      <c r="S27" s="18"/>
      <c r="T27" s="18"/>
      <c r="U27" s="18"/>
      <c r="V27" s="18"/>
      <c r="W27" s="18"/>
      <c r="X27" s="18"/>
    </row>
    <row r="28" spans="1:24" x14ac:dyDescent="0.3">
      <c r="A28" s="10" t="s">
        <v>81</v>
      </c>
      <c r="B28" s="10" t="s">
        <v>82</v>
      </c>
      <c r="C28" s="10" t="s">
        <v>126</v>
      </c>
      <c r="D28" s="10" t="s">
        <v>83</v>
      </c>
      <c r="E28" s="10"/>
      <c r="F28" s="10"/>
      <c r="G28" s="10"/>
      <c r="H28" s="10"/>
      <c r="I28" s="10">
        <v>1123</v>
      </c>
      <c r="J28" s="12"/>
      <c r="K28" s="12"/>
      <c r="L28" s="12"/>
      <c r="M28" s="12"/>
      <c r="N28" s="12"/>
      <c r="O28" s="12"/>
      <c r="P28" s="12"/>
      <c r="Q28" s="12"/>
      <c r="R28" s="12"/>
      <c r="S28" s="18"/>
      <c r="T28" s="18"/>
      <c r="U28" s="18"/>
      <c r="V28" s="18">
        <v>1637</v>
      </c>
      <c r="W28" s="18">
        <v>2</v>
      </c>
      <c r="X28" s="18">
        <v>673</v>
      </c>
    </row>
    <row r="29" spans="1:24" x14ac:dyDescent="0.3">
      <c r="A29" s="10" t="s">
        <v>84</v>
      </c>
      <c r="B29" s="10" t="s">
        <v>85</v>
      </c>
      <c r="C29" s="10" t="s">
        <v>131</v>
      </c>
      <c r="D29" s="10" t="s">
        <v>86</v>
      </c>
      <c r="E29" s="10">
        <v>386</v>
      </c>
      <c r="F29" s="10"/>
      <c r="G29" s="10"/>
      <c r="H29" s="10"/>
      <c r="I29" s="10">
        <v>16192</v>
      </c>
      <c r="J29" s="12">
        <v>3978</v>
      </c>
      <c r="K29" s="12">
        <v>1</v>
      </c>
      <c r="L29" s="12">
        <v>2282</v>
      </c>
      <c r="M29" s="12">
        <v>3978</v>
      </c>
      <c r="N29" s="12">
        <v>1</v>
      </c>
      <c r="O29" s="12">
        <v>2282</v>
      </c>
      <c r="P29" s="12"/>
      <c r="Q29" s="12"/>
      <c r="R29" s="12"/>
      <c r="S29" s="18"/>
      <c r="T29" s="18"/>
      <c r="U29" s="18"/>
      <c r="V29" s="18"/>
      <c r="W29" s="18"/>
      <c r="X29" s="18"/>
    </row>
    <row r="30" spans="1:24" x14ac:dyDescent="0.3">
      <c r="A30" s="10" t="s">
        <v>87</v>
      </c>
      <c r="B30" s="10" t="s">
        <v>88</v>
      </c>
      <c r="C30" s="10" t="s">
        <v>133</v>
      </c>
      <c r="D30" s="10" t="s">
        <v>89</v>
      </c>
      <c r="E30" s="10">
        <v>1853</v>
      </c>
      <c r="F30" s="10"/>
      <c r="G30" s="10"/>
      <c r="H30" s="10"/>
      <c r="I30" s="10"/>
      <c r="J30" s="12">
        <v>292</v>
      </c>
      <c r="K30" s="12">
        <v>1</v>
      </c>
      <c r="L30" s="12">
        <v>292</v>
      </c>
      <c r="M30" s="12">
        <v>292</v>
      </c>
      <c r="N30" s="12">
        <v>1</v>
      </c>
      <c r="O30" s="12">
        <v>292</v>
      </c>
      <c r="P30" s="12"/>
      <c r="Q30" s="12"/>
      <c r="R30" s="12"/>
      <c r="S30" s="18"/>
      <c r="T30" s="18"/>
      <c r="U30" s="18"/>
      <c r="V30" s="18"/>
      <c r="W30" s="18"/>
      <c r="X30" s="18"/>
    </row>
    <row r="31" spans="1:24" x14ac:dyDescent="0.3">
      <c r="A31" s="10" t="s">
        <v>90</v>
      </c>
      <c r="B31" s="10" t="s">
        <v>91</v>
      </c>
      <c r="C31" s="10" t="s">
        <v>126</v>
      </c>
      <c r="D31" s="10" t="s">
        <v>92</v>
      </c>
      <c r="E31" s="10">
        <v>4112</v>
      </c>
      <c r="F31" s="10"/>
      <c r="G31" s="10"/>
      <c r="H31" s="10"/>
      <c r="I31" s="10"/>
      <c r="J31" s="12">
        <v>5316</v>
      </c>
      <c r="K31" s="12">
        <v>1</v>
      </c>
      <c r="L31" s="12">
        <v>2478</v>
      </c>
      <c r="M31" s="12">
        <v>5316</v>
      </c>
      <c r="N31" s="12">
        <v>1</v>
      </c>
      <c r="O31" s="12">
        <v>2478</v>
      </c>
      <c r="P31" s="12"/>
      <c r="Q31" s="12"/>
      <c r="R31" s="12"/>
      <c r="S31" s="18"/>
      <c r="T31" s="18"/>
      <c r="U31" s="18"/>
      <c r="V31" s="18"/>
      <c r="W31" s="18"/>
      <c r="X31" s="18"/>
    </row>
    <row r="32" spans="1:24" x14ac:dyDescent="0.3">
      <c r="A32" s="10" t="s">
        <v>93</v>
      </c>
      <c r="B32" s="10" t="s">
        <v>94</v>
      </c>
      <c r="C32" s="10" t="s">
        <v>124</v>
      </c>
      <c r="D32" s="10" t="s">
        <v>95</v>
      </c>
      <c r="E32" s="10">
        <v>2345</v>
      </c>
      <c r="F32" s="10"/>
      <c r="G32" s="10"/>
      <c r="H32" s="10">
        <v>221</v>
      </c>
      <c r="I32" s="10"/>
      <c r="J32" s="12">
        <f>5769+943</f>
        <v>6712</v>
      </c>
      <c r="K32" s="12">
        <f>1+1</f>
        <v>2</v>
      </c>
      <c r="L32" s="12">
        <f>868+296</f>
        <v>1164</v>
      </c>
      <c r="M32" s="12"/>
      <c r="N32" s="12"/>
      <c r="O32" s="12"/>
      <c r="P32" s="12">
        <f>5769+943</f>
        <v>6712</v>
      </c>
      <c r="Q32" s="12">
        <f>1+1</f>
        <v>2</v>
      </c>
      <c r="R32" s="12">
        <f>868+296</f>
        <v>1164</v>
      </c>
      <c r="S32" s="18"/>
      <c r="T32" s="18"/>
      <c r="U32" s="18"/>
      <c r="V32" s="18"/>
      <c r="W32" s="18"/>
      <c r="X32" s="18"/>
    </row>
    <row r="33" spans="1:24" x14ac:dyDescent="0.3">
      <c r="A33" s="10" t="s">
        <v>96</v>
      </c>
      <c r="B33" s="10" t="s">
        <v>97</v>
      </c>
      <c r="C33" s="10" t="s">
        <v>127</v>
      </c>
      <c r="D33" s="10" t="s">
        <v>98</v>
      </c>
      <c r="E33" s="10">
        <v>61</v>
      </c>
      <c r="F33" s="10"/>
      <c r="G33" s="10"/>
      <c r="H33" s="10"/>
      <c r="I33" s="10">
        <v>639</v>
      </c>
      <c r="J33" s="12">
        <v>5768</v>
      </c>
      <c r="K33" s="12">
        <v>1</v>
      </c>
      <c r="L33" s="12">
        <v>868</v>
      </c>
      <c r="M33" s="12"/>
      <c r="N33" s="12"/>
      <c r="O33" s="12"/>
      <c r="P33" s="12">
        <v>5768</v>
      </c>
      <c r="Q33" s="12">
        <v>1</v>
      </c>
      <c r="R33" s="12">
        <v>868</v>
      </c>
      <c r="S33" s="18"/>
      <c r="T33" s="18"/>
      <c r="U33" s="18"/>
      <c r="V33" s="18"/>
      <c r="W33" s="18"/>
      <c r="X33" s="18"/>
    </row>
    <row r="34" spans="1:24" x14ac:dyDescent="0.3">
      <c r="A34" s="10" t="s">
        <v>99</v>
      </c>
      <c r="B34" s="10" t="s">
        <v>100</v>
      </c>
      <c r="C34" s="10" t="s">
        <v>129</v>
      </c>
      <c r="D34" s="10" t="s">
        <v>101</v>
      </c>
      <c r="E34" s="10"/>
      <c r="F34" s="10">
        <v>17346</v>
      </c>
      <c r="G34" s="10">
        <v>12117</v>
      </c>
      <c r="H34" s="10"/>
      <c r="I34" s="10"/>
      <c r="J34" s="12">
        <v>2741</v>
      </c>
      <c r="K34" s="12">
        <v>1</v>
      </c>
      <c r="L34" s="12">
        <v>2103</v>
      </c>
      <c r="M34" s="12"/>
      <c r="N34" s="12"/>
      <c r="O34" s="12"/>
      <c r="P34" s="12">
        <v>2741</v>
      </c>
      <c r="Q34" s="12">
        <v>1</v>
      </c>
      <c r="R34" s="12">
        <v>2103</v>
      </c>
      <c r="S34" s="18"/>
      <c r="T34" s="18"/>
      <c r="U34" s="18"/>
      <c r="V34" s="18"/>
      <c r="W34" s="18"/>
      <c r="X34" s="18"/>
    </row>
    <row r="35" spans="1:24" x14ac:dyDescent="0.3">
      <c r="A35" s="10" t="s">
        <v>102</v>
      </c>
      <c r="B35" s="10" t="s">
        <v>103</v>
      </c>
      <c r="C35" s="10" t="s">
        <v>128</v>
      </c>
      <c r="D35" s="10" t="s">
        <v>104</v>
      </c>
      <c r="E35" s="10"/>
      <c r="F35" s="10">
        <v>1167</v>
      </c>
      <c r="G35" s="10"/>
      <c r="H35" s="10"/>
      <c r="I35" s="10"/>
      <c r="J35" s="12">
        <v>956</v>
      </c>
      <c r="K35" s="12">
        <v>1</v>
      </c>
      <c r="L35" s="12">
        <v>956</v>
      </c>
      <c r="M35" s="12">
        <v>956</v>
      </c>
      <c r="N35" s="12">
        <v>1</v>
      </c>
      <c r="O35" s="12">
        <v>956</v>
      </c>
      <c r="P35" s="12"/>
      <c r="Q35" s="12"/>
      <c r="R35" s="12"/>
      <c r="S35" s="18"/>
      <c r="T35" s="18"/>
      <c r="U35" s="18"/>
      <c r="V35" s="18"/>
      <c r="W35" s="18"/>
      <c r="X35" s="18"/>
    </row>
    <row r="36" spans="1:24" x14ac:dyDescent="0.3">
      <c r="A36" s="10" t="s">
        <v>105</v>
      </c>
      <c r="B36" s="10" t="s">
        <v>106</v>
      </c>
      <c r="C36" s="10" t="s">
        <v>128</v>
      </c>
      <c r="D36" s="10" t="s">
        <v>107</v>
      </c>
      <c r="E36" s="10">
        <v>1538</v>
      </c>
      <c r="F36" s="10"/>
      <c r="G36" s="10"/>
      <c r="H36" s="10"/>
      <c r="I36" s="10"/>
      <c r="J36" s="12">
        <v>1549</v>
      </c>
      <c r="K36" s="12">
        <v>1</v>
      </c>
      <c r="L36" s="12">
        <v>178</v>
      </c>
      <c r="M36" s="12"/>
      <c r="N36" s="12"/>
      <c r="O36" s="12"/>
      <c r="P36" s="12">
        <v>1549</v>
      </c>
      <c r="Q36" s="12">
        <v>1</v>
      </c>
      <c r="R36" s="12">
        <v>178</v>
      </c>
      <c r="S36" s="18"/>
      <c r="T36" s="18"/>
      <c r="U36" s="18"/>
      <c r="V36" s="18"/>
      <c r="W36" s="18"/>
      <c r="X36" s="18"/>
    </row>
    <row r="37" spans="1:24" x14ac:dyDescent="0.3">
      <c r="A37" s="10" t="s">
        <v>108</v>
      </c>
      <c r="B37" s="10" t="s">
        <v>109</v>
      </c>
      <c r="C37" s="10" t="s">
        <v>130</v>
      </c>
      <c r="D37" s="10" t="s">
        <v>110</v>
      </c>
      <c r="E37" s="10">
        <v>15457</v>
      </c>
      <c r="F37" s="10"/>
      <c r="G37" s="10"/>
      <c r="H37" s="10"/>
      <c r="I37" s="10"/>
      <c r="J37" s="12">
        <v>1063</v>
      </c>
      <c r="K37" s="12">
        <v>1</v>
      </c>
      <c r="L37" s="12">
        <v>954</v>
      </c>
      <c r="M37" s="12">
        <v>1063</v>
      </c>
      <c r="N37" s="12">
        <v>1</v>
      </c>
      <c r="O37" s="12">
        <v>954</v>
      </c>
      <c r="P37" s="12"/>
      <c r="Q37" s="12"/>
      <c r="R37" s="12"/>
      <c r="S37" s="18"/>
      <c r="T37" s="18"/>
      <c r="U37" s="18"/>
      <c r="V37" s="18"/>
      <c r="W37" s="18"/>
      <c r="X37" s="18"/>
    </row>
    <row r="38" spans="1:24" x14ac:dyDescent="0.3">
      <c r="A38" s="10" t="s">
        <v>111</v>
      </c>
      <c r="B38" s="10" t="s">
        <v>112</v>
      </c>
      <c r="C38" s="10" t="s">
        <v>128</v>
      </c>
      <c r="D38" s="10" t="s">
        <v>113</v>
      </c>
      <c r="E38" s="10"/>
      <c r="F38" s="10"/>
      <c r="G38" s="10"/>
      <c r="H38" s="10"/>
      <c r="I38" s="10">
        <v>64</v>
      </c>
      <c r="J38" s="12"/>
      <c r="K38" s="12"/>
      <c r="L38" s="12"/>
      <c r="M38" s="12"/>
      <c r="N38" s="12"/>
      <c r="O38" s="12"/>
      <c r="P38" s="12"/>
      <c r="Q38" s="12"/>
      <c r="R38" s="12"/>
      <c r="S38" s="18"/>
      <c r="T38" s="18"/>
      <c r="U38" s="18"/>
      <c r="V38" s="18">
        <v>2134</v>
      </c>
      <c r="W38" s="18">
        <v>2</v>
      </c>
      <c r="X38" s="18">
        <v>841</v>
      </c>
    </row>
    <row r="39" spans="1:24" x14ac:dyDescent="0.3">
      <c r="A39" s="10" t="s">
        <v>114</v>
      </c>
      <c r="B39" s="10" t="s">
        <v>115</v>
      </c>
      <c r="C39" s="10" t="s">
        <v>126</v>
      </c>
      <c r="D39" s="10" t="s">
        <v>116</v>
      </c>
      <c r="E39" s="10"/>
      <c r="F39" s="10">
        <v>455</v>
      </c>
      <c r="G39" s="10"/>
      <c r="H39" s="10"/>
      <c r="I39" s="10"/>
      <c r="J39" s="12">
        <v>3486</v>
      </c>
      <c r="K39" s="12">
        <v>1</v>
      </c>
      <c r="L39" s="12">
        <v>3114</v>
      </c>
      <c r="M39" s="12">
        <v>3486</v>
      </c>
      <c r="N39" s="12">
        <v>1</v>
      </c>
      <c r="O39" s="12">
        <v>3114</v>
      </c>
      <c r="P39" s="12"/>
      <c r="Q39" s="12"/>
      <c r="R39" s="12"/>
      <c r="S39" s="18"/>
      <c r="T39" s="18"/>
      <c r="U39" s="18"/>
      <c r="V39" s="18"/>
      <c r="W39" s="18"/>
      <c r="X39" s="18"/>
    </row>
    <row r="40" spans="1:24" x14ac:dyDescent="0.3">
      <c r="A40" s="10" t="s">
        <v>117</v>
      </c>
      <c r="B40" s="10" t="s">
        <v>118</v>
      </c>
      <c r="C40" s="10" t="s">
        <v>128</v>
      </c>
      <c r="D40" s="10" t="s">
        <v>119</v>
      </c>
      <c r="E40" s="10">
        <v>1524</v>
      </c>
      <c r="F40" s="10"/>
      <c r="G40" s="10"/>
      <c r="H40" s="10"/>
      <c r="I40" s="10"/>
      <c r="J40" s="16">
        <v>2755</v>
      </c>
      <c r="K40" s="16">
        <v>1</v>
      </c>
      <c r="L40" s="16">
        <v>318</v>
      </c>
      <c r="M40" s="16"/>
      <c r="N40" s="16"/>
      <c r="O40" s="16"/>
      <c r="P40" s="16">
        <v>2755</v>
      </c>
      <c r="Q40" s="16">
        <v>1</v>
      </c>
      <c r="R40" s="16">
        <v>318</v>
      </c>
      <c r="S40" s="18"/>
      <c r="T40" s="18"/>
      <c r="U40" s="18"/>
      <c r="V40" s="18"/>
      <c r="W40" s="18"/>
      <c r="X40" s="18"/>
    </row>
    <row r="41" spans="1:24" x14ac:dyDescent="0.3">
      <c r="A41" s="10" t="s">
        <v>120</v>
      </c>
      <c r="B41" s="10" t="s">
        <v>121</v>
      </c>
      <c r="C41" s="10" t="s">
        <v>128</v>
      </c>
      <c r="D41" s="10" t="s">
        <v>122</v>
      </c>
      <c r="E41" s="10"/>
      <c r="F41" s="10"/>
      <c r="G41" s="10">
        <v>13372</v>
      </c>
      <c r="H41" s="10"/>
      <c r="I41" s="10"/>
      <c r="J41" s="16">
        <v>548</v>
      </c>
      <c r="K41" s="16">
        <v>1</v>
      </c>
      <c r="L41" s="16">
        <v>1868</v>
      </c>
      <c r="M41" s="16"/>
      <c r="N41" s="16"/>
      <c r="O41" s="16"/>
      <c r="P41" s="16">
        <v>548</v>
      </c>
      <c r="Q41" s="16">
        <v>1</v>
      </c>
      <c r="R41" s="16">
        <v>1868</v>
      </c>
      <c r="S41" s="18"/>
      <c r="T41" s="18"/>
      <c r="U41" s="18"/>
      <c r="V41" s="18"/>
      <c r="W41" s="18"/>
      <c r="X41" s="18"/>
    </row>
    <row r="42" spans="1:24" x14ac:dyDescent="0.3">
      <c r="A42" s="17" t="s">
        <v>135</v>
      </c>
      <c r="B42" s="10" t="s">
        <v>136</v>
      </c>
      <c r="C42" s="10" t="s">
        <v>143</v>
      </c>
      <c r="D42" s="10" t="s">
        <v>137</v>
      </c>
      <c r="E42" s="10"/>
      <c r="F42" s="10"/>
      <c r="G42" s="10"/>
      <c r="H42" s="10" t="s">
        <v>138</v>
      </c>
      <c r="I42" s="10"/>
      <c r="J42" s="10"/>
      <c r="K42" s="16"/>
      <c r="L42" s="16"/>
      <c r="M42" s="16"/>
      <c r="N42" s="16"/>
      <c r="O42" s="16"/>
      <c r="P42" s="16"/>
      <c r="Q42" s="16"/>
      <c r="R42" s="16"/>
      <c r="S42" s="19">
        <v>500</v>
      </c>
      <c r="T42" s="19">
        <v>2</v>
      </c>
      <c r="U42" s="19">
        <v>500</v>
      </c>
      <c r="V42" s="19"/>
      <c r="W42" s="19"/>
      <c r="X42" s="19"/>
    </row>
    <row r="43" spans="1:24" x14ac:dyDescent="0.3">
      <c r="A43" s="17" t="s">
        <v>139</v>
      </c>
      <c r="B43" s="10" t="s">
        <v>140</v>
      </c>
      <c r="C43" s="10" t="s">
        <v>144</v>
      </c>
      <c r="D43" s="10" t="s">
        <v>141</v>
      </c>
      <c r="E43" s="10"/>
      <c r="F43" s="10" t="s">
        <v>142</v>
      </c>
      <c r="G43" s="10"/>
      <c r="H43" s="10"/>
      <c r="I43" s="10"/>
      <c r="J43" s="16">
        <v>2218</v>
      </c>
      <c r="K43" s="16">
        <v>1</v>
      </c>
      <c r="L43" s="16">
        <v>2218</v>
      </c>
      <c r="M43" s="16">
        <v>2218</v>
      </c>
      <c r="N43" s="10">
        <v>1</v>
      </c>
      <c r="O43" s="16">
        <v>2218</v>
      </c>
      <c r="P43" s="10"/>
      <c r="Q43" s="16"/>
      <c r="R43" s="16"/>
      <c r="S43" s="18"/>
      <c r="T43" s="18"/>
      <c r="U43" s="18"/>
      <c r="V43" s="18"/>
      <c r="W43" s="18"/>
      <c r="X43" s="18"/>
    </row>
  </sheetData>
  <autoFilter ref="A6:R9"/>
  <mergeCells count="10">
    <mergeCell ref="V5:X5"/>
    <mergeCell ref="M5:O5"/>
    <mergeCell ref="P5:R5"/>
    <mergeCell ref="S5:U5"/>
    <mergeCell ref="A5:A6"/>
    <mergeCell ref="B5:B6"/>
    <mergeCell ref="C5:C6"/>
    <mergeCell ref="D5:D6"/>
    <mergeCell ref="E5:H5"/>
    <mergeCell ref="J5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최종_2022년 직접시공(공시)</vt:lpstr>
      <vt:lpstr>'최종_2022년 직접시공(공시)'!Print_Titles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2026-07-27T07:03:11Z</dcterms:created>
  <dcterms:modified xsi:type="dcterms:W3CDTF">2026-08-05T02:03:36Z</dcterms:modified>
</cp:coreProperties>
</file>